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ce.fumagalli\Desktop\DATI PER TRASPARENZA\2026\"/>
    </mc:Choice>
  </mc:AlternateContent>
  <xr:revisionPtr revIDLastSave="0" documentId="13_ncr:1_{419AD07C-7495-4DFC-9277-CF957C9D64EA}" xr6:coauthVersionLast="47" xr6:coauthVersionMax="47" xr10:uidLastSave="{00000000-0000-0000-0000-000000000000}"/>
  <bookViews>
    <workbookView xWindow="-120" yWindow="-120" windowWidth="29040" windowHeight="15720" activeTab="6" xr2:uid="{B259E096-E095-45C3-B14A-E469635E11E2}"/>
  </bookViews>
  <sheets>
    <sheet name="2019" sheetId="4" r:id="rId1"/>
    <sheet name="2020" sheetId="5" r:id="rId2"/>
    <sheet name="2021" sheetId="1" r:id="rId3"/>
    <sheet name="2022" sheetId="2" r:id="rId4"/>
    <sheet name="2023" sheetId="3" r:id="rId5"/>
    <sheet name="2024" sheetId="6" r:id="rId6"/>
    <sheet name="2025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7" l="1"/>
  <c r="C9" i="7"/>
  <c r="C10" i="6"/>
  <c r="C9" i="6"/>
</calcChain>
</file>

<file path=xl/sharedStrings.xml><?xml version="1.0" encoding="utf-8"?>
<sst xmlns="http://schemas.openxmlformats.org/spreadsheetml/2006/main" count="346" uniqueCount="56">
  <si>
    <t>Conto economico</t>
  </si>
  <si>
    <t xml:space="preserve">   A) Valore della produzione</t>
  </si>
  <si>
    <t xml:space="preserve">      1) ricavi delle vendite e delle prestazioni</t>
  </si>
  <si>
    <t xml:space="preserve">      3) variazioni dei lavori in corso su ordinazione</t>
  </si>
  <si>
    <t xml:space="preserve">      4) incrementi di immobilizzazioni per lavori interni</t>
  </si>
  <si>
    <t xml:space="preserve">      5) altri ricavi e proventi</t>
  </si>
  <si>
    <t xml:space="preserve">         contributi in conto esercizio</t>
  </si>
  <si>
    <t xml:space="preserve">         altri</t>
  </si>
  <si>
    <t xml:space="preserve">         Totale altri ricavi e proventi</t>
  </si>
  <si>
    <t xml:space="preserve">      Totale valore della produzione</t>
  </si>
  <si>
    <t xml:space="preserve">   B) Costi della produzione</t>
  </si>
  <si>
    <t xml:space="preserve">      6) per materie prime, sussidiarie, di consumo e di merci</t>
  </si>
  <si>
    <t xml:space="preserve">      7) per servizi</t>
  </si>
  <si>
    <t xml:space="preserve">      8) per godimento di beni di terzi</t>
  </si>
  <si>
    <t xml:space="preserve">      9) per il personale</t>
  </si>
  <si>
    <t xml:space="preserve">         a) salari e stipendi</t>
  </si>
  <si>
    <t xml:space="preserve">         b) oneri sociali</t>
  </si>
  <si>
    <t xml:space="preserve">         c) trattamento di fine rapporto</t>
  </si>
  <si>
    <t xml:space="preserve">         e) altri costi</t>
  </si>
  <si>
    <t xml:space="preserve">         Totale costi per il personale</t>
  </si>
  <si>
    <t xml:space="preserve">      10) ammortamenti e svalutazioni</t>
  </si>
  <si>
    <t xml:space="preserve">         a) ammortamento delle immobilizzazioni immateriali</t>
  </si>
  <si>
    <t xml:space="preserve">         b) ammortamento delle immobilizzazioni materiali</t>
  </si>
  <si>
    <t xml:space="preserve">         d) svalutazioni dei crediti compresi nell'attivo circolante e delle disponibilità liquide</t>
  </si>
  <si>
    <t xml:space="preserve">         Totale ammortamenti e svalutazioni</t>
  </si>
  <si>
    <t xml:space="preserve">      11) variazioni delle rimanenze di materie prime, sussidiarie, di consumo e merci</t>
  </si>
  <si>
    <t xml:space="preserve">      12) accantonamenti per rischi</t>
  </si>
  <si>
    <t xml:space="preserve">      14) oneri diversi di gestione</t>
  </si>
  <si>
    <t xml:space="preserve">      Totale costi della produzione</t>
  </si>
  <si>
    <t xml:space="preserve">   Differenza tra valore e costi della produzione (A - B)</t>
  </si>
  <si>
    <t xml:space="preserve">   C) Proventi e oneri finanziari</t>
  </si>
  <si>
    <t xml:space="preserve">         Totale proventi da partecipazioni</t>
  </si>
  <si>
    <t xml:space="preserve">      16) altri proventi finanziari</t>
  </si>
  <si>
    <t xml:space="preserve">         a) da crediti iscritti nelle immobilizzazioni</t>
  </si>
  <si>
    <t xml:space="preserve">            altri</t>
  </si>
  <si>
    <t xml:space="preserve">            Totale proventi finanziari da crediti iscritti nelle immobilizzazioni</t>
  </si>
  <si>
    <t xml:space="preserve">         Totale altri proventi finanziari</t>
  </si>
  <si>
    <t xml:space="preserve">      17) interessi e altri oneri finanziari</t>
  </si>
  <si>
    <t xml:space="preserve">         Totale interessi e altri oneri finanziari</t>
  </si>
  <si>
    <t xml:space="preserve">      Totale proventi e oneri finanziari (15 + 16 - 17 + - 17-bis)</t>
  </si>
  <si>
    <t xml:space="preserve">   D) Rettifiche di valore di attività e passività finanziarie</t>
  </si>
  <si>
    <t xml:space="preserve">      Totale delle rettifiche di valore di attività e passività finanziarie (18 - 19)</t>
  </si>
  <si>
    <t xml:space="preserve">   Risultato prima delle imposte (A - B + - C + - D)</t>
  </si>
  <si>
    <t xml:space="preserve">   20) Imposte sul reddito dell'esercizio, correnti, differite e anticipate</t>
  </si>
  <si>
    <t xml:space="preserve">      imposte correnti</t>
  </si>
  <si>
    <t xml:space="preserve">      imposte relative a esercizi precedenti</t>
  </si>
  <si>
    <t xml:space="preserve">      imposte differite e anticipate</t>
  </si>
  <si>
    <t xml:space="preserve">      Totale delle imposte sul reddito dell'esercizio, correnti, differite e anticipate</t>
  </si>
  <si>
    <t xml:space="preserve">   21) Utile (perdita) dell'esercizio</t>
  </si>
  <si>
    <t>BILANCIO AL 31.12.2021</t>
  </si>
  <si>
    <t>BILANCIO AL 31.12.2022</t>
  </si>
  <si>
    <t>BILANCIO AL 31.12.2023</t>
  </si>
  <si>
    <t>BILANCIO AL 31.12.2019</t>
  </si>
  <si>
    <t>BILANCIO AL 31.12.2020</t>
  </si>
  <si>
    <t>BILANCIO AL 31.12.2024</t>
  </si>
  <si>
    <t>BILANCIO AL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</si>
</sst>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rgb="FFFFFFFF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z val="9"/>
      <name val="Arial"/>
      <family val="2"/>
    </font>
    <font>
      <i/>
      <sz val="9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44546A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43" fontId="4" fillId="2" borderId="1" xfId="1" applyFont="1" applyFill="1" applyBorder="1" applyAlignment="1">
      <alignment horizontal="center" vertical="center" wrapText="1"/>
    </xf>
    <xf numFmtId="3" fontId="5" fillId="0" borderId="0" xfId="1" applyNumberFormat="1" applyFont="1" applyFill="1" applyBorder="1"/>
    <xf numFmtId="0" fontId="5" fillId="0" borderId="0" xfId="0" applyFont="1"/>
    <xf numFmtId="3" fontId="3" fillId="0" borderId="0" xfId="1" applyNumberFormat="1" applyFont="1" applyFill="1" applyBorder="1"/>
    <xf numFmtId="0" fontId="2" fillId="3" borderId="0" xfId="0" applyFont="1" applyFill="1"/>
    <xf numFmtId="3" fontId="2" fillId="3" borderId="0" xfId="1" applyNumberFormat="1" applyFont="1" applyFill="1" applyBorder="1"/>
    <xf numFmtId="0" fontId="2" fillId="4" borderId="0" xfId="0" applyFont="1" applyFill="1"/>
    <xf numFmtId="3" fontId="2" fillId="4" borderId="0" xfId="1" applyNumberFormat="1" applyFont="1" applyFill="1" applyBorder="1"/>
    <xf numFmtId="164" fontId="2" fillId="3" borderId="0" xfId="1" applyNumberFormat="1" applyFont="1" applyFill="1" applyBorder="1"/>
    <xf numFmtId="164" fontId="3" fillId="0" borderId="0" xfId="1" applyNumberFormat="1" applyFont="1" applyFill="1" applyBorder="1"/>
    <xf numFmtId="164" fontId="2" fillId="4" borderId="0" xfId="1" applyNumberFormat="1" applyFont="1" applyFill="1" applyBorder="1"/>
    <xf numFmtId="0" fontId="6" fillId="0" borderId="0" xfId="0" applyFont="1"/>
    <xf numFmtId="164" fontId="0" fillId="0" borderId="0" xfId="1" applyNumberFormat="1" applyFont="1" applyFill="1"/>
    <xf numFmtId="3" fontId="7" fillId="0" borderId="0" xfId="0" applyNumberFormat="1" applyFont="1" applyProtection="1">
      <protection locked="0"/>
    </xf>
    <xf numFmtId="0" fontId="6" fillId="5" borderId="0" xfId="0" applyFont="1" applyFill="1"/>
    <xf numFmtId="3" fontId="6" fillId="5" borderId="0" xfId="1" applyNumberFormat="1" applyFont="1" applyFill="1"/>
    <xf numFmtId="3" fontId="0" fillId="0" borderId="0" xfId="1" applyNumberFormat="1" applyFont="1"/>
    <xf numFmtId="3" fontId="5" fillId="0" borderId="0" xfId="1" applyNumberFormat="1" applyFont="1" applyFill="1"/>
    <xf numFmtId="0" fontId="6" fillId="6" borderId="0" xfId="0" applyFont="1" applyFill="1"/>
    <xf numFmtId="3" fontId="6" fillId="6" borderId="0" xfId="1" applyNumberFormat="1" applyFont="1" applyFill="1"/>
    <xf numFmtId="0" fontId="8" fillId="0" borderId="0" xfId="0" applyFont="1"/>
    <xf numFmtId="3" fontId="8" fillId="0" borderId="0" xfId="1" applyNumberFormat="1" applyFont="1"/>
    <xf numFmtId="3" fontId="0" fillId="0" borderId="0" xfId="1" applyNumberFormat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9379-C0D9-4B54-BD1A-6C41127DFAA3}">
  <dimension ref="A1:C51"/>
  <sheetViews>
    <sheetView workbookViewId="0"/>
  </sheetViews>
  <sheetFormatPr defaultRowHeight="15" x14ac:dyDescent="0.25"/>
  <cols>
    <col min="2" max="2" width="80.85546875" bestFit="1" customWidth="1"/>
    <col min="3" max="3" width="14.7109375" customWidth="1"/>
  </cols>
  <sheetData>
    <row r="1" spans="1:3" ht="33.75" x14ac:dyDescent="0.25">
      <c r="C1" s="2" t="s">
        <v>52</v>
      </c>
    </row>
    <row r="2" spans="1:3" x14ac:dyDescent="0.25">
      <c r="A2" s="15"/>
      <c r="B2" s="22"/>
      <c r="C2" s="23"/>
    </row>
    <row r="3" spans="1:3" x14ac:dyDescent="0.25">
      <c r="A3" s="15"/>
      <c r="B3" s="13" t="s">
        <v>0</v>
      </c>
      <c r="C3" s="18"/>
    </row>
    <row r="4" spans="1:3" x14ac:dyDescent="0.25">
      <c r="A4" s="15"/>
      <c r="B4" s="13" t="s">
        <v>1</v>
      </c>
      <c r="C4" s="18"/>
    </row>
    <row r="5" spans="1:3" x14ac:dyDescent="0.25">
      <c r="A5" s="15"/>
      <c r="B5" t="s">
        <v>2</v>
      </c>
      <c r="C5" s="14">
        <v>40482835</v>
      </c>
    </row>
    <row r="6" spans="1:3" x14ac:dyDescent="0.25">
      <c r="A6" s="15"/>
      <c r="B6" t="s">
        <v>3</v>
      </c>
      <c r="C6" s="19">
        <v>0</v>
      </c>
    </row>
    <row r="7" spans="1:3" x14ac:dyDescent="0.25">
      <c r="A7" s="15"/>
      <c r="B7" t="s">
        <v>4</v>
      </c>
      <c r="C7" s="19">
        <v>406170</v>
      </c>
    </row>
    <row r="8" spans="1:3" x14ac:dyDescent="0.25">
      <c r="A8" s="15"/>
      <c r="B8" t="s">
        <v>5</v>
      </c>
      <c r="C8" s="18"/>
    </row>
    <row r="9" spans="1:3" x14ac:dyDescent="0.25">
      <c r="A9" s="15"/>
      <c r="B9" t="s">
        <v>6</v>
      </c>
      <c r="C9" s="19">
        <v>0</v>
      </c>
    </row>
    <row r="10" spans="1:3" x14ac:dyDescent="0.25">
      <c r="A10" s="15"/>
      <c r="B10" t="s">
        <v>7</v>
      </c>
      <c r="C10" s="19">
        <v>1072857</v>
      </c>
    </row>
    <row r="11" spans="1:3" x14ac:dyDescent="0.25">
      <c r="A11" s="15"/>
      <c r="B11" t="s">
        <v>8</v>
      </c>
      <c r="C11" s="18">
        <v>1072857</v>
      </c>
    </row>
    <row r="12" spans="1:3" x14ac:dyDescent="0.25">
      <c r="A12" s="15"/>
      <c r="B12" s="16" t="s">
        <v>9</v>
      </c>
      <c r="C12" s="17">
        <v>41961862</v>
      </c>
    </row>
    <row r="13" spans="1:3" x14ac:dyDescent="0.25">
      <c r="A13" s="15"/>
      <c r="B13" s="13" t="s">
        <v>10</v>
      </c>
      <c r="C13" s="18"/>
    </row>
    <row r="14" spans="1:3" x14ac:dyDescent="0.25">
      <c r="A14" s="15"/>
      <c r="B14" t="s">
        <v>11</v>
      </c>
      <c r="C14" s="19">
        <v>1777370.47</v>
      </c>
    </row>
    <row r="15" spans="1:3" x14ac:dyDescent="0.25">
      <c r="A15" s="15"/>
      <c r="B15" t="s">
        <v>12</v>
      </c>
      <c r="C15" s="19">
        <v>20183903.020000003</v>
      </c>
    </row>
    <row r="16" spans="1:3" x14ac:dyDescent="0.25">
      <c r="A16" s="15"/>
      <c r="B16" t="s">
        <v>13</v>
      </c>
      <c r="C16" s="19">
        <v>2401602.59</v>
      </c>
    </row>
    <row r="17" spans="1:3" x14ac:dyDescent="0.25">
      <c r="A17" s="15"/>
      <c r="B17" t="s">
        <v>14</v>
      </c>
      <c r="C17" s="24"/>
    </row>
    <row r="18" spans="1:3" x14ac:dyDescent="0.25">
      <c r="A18" s="15"/>
      <c r="B18" t="s">
        <v>15</v>
      </c>
      <c r="C18" s="19">
        <v>5553360</v>
      </c>
    </row>
    <row r="19" spans="1:3" x14ac:dyDescent="0.25">
      <c r="A19" s="15"/>
      <c r="B19" t="s">
        <v>16</v>
      </c>
      <c r="C19" s="19">
        <v>1876985</v>
      </c>
    </row>
    <row r="20" spans="1:3" x14ac:dyDescent="0.25">
      <c r="A20" s="15"/>
      <c r="B20" t="s">
        <v>17</v>
      </c>
      <c r="C20" s="19">
        <v>400478</v>
      </c>
    </row>
    <row r="21" spans="1:3" x14ac:dyDescent="0.25">
      <c r="A21" s="15"/>
      <c r="B21" t="s">
        <v>18</v>
      </c>
      <c r="C21" s="19">
        <v>64580.19</v>
      </c>
    </row>
    <row r="22" spans="1:3" x14ac:dyDescent="0.25">
      <c r="A22" s="15"/>
      <c r="B22" t="s">
        <v>19</v>
      </c>
      <c r="C22" s="24">
        <v>7895403.1900000004</v>
      </c>
    </row>
    <row r="23" spans="1:3" x14ac:dyDescent="0.25">
      <c r="A23" s="15"/>
      <c r="B23" t="s">
        <v>20</v>
      </c>
      <c r="C23" s="24"/>
    </row>
    <row r="24" spans="1:3" x14ac:dyDescent="0.25">
      <c r="A24" s="15"/>
      <c r="B24" t="s">
        <v>21</v>
      </c>
      <c r="C24" s="19">
        <v>233464</v>
      </c>
    </row>
    <row r="25" spans="1:3" x14ac:dyDescent="0.25">
      <c r="A25" s="15"/>
      <c r="B25" t="s">
        <v>22</v>
      </c>
      <c r="C25" s="19">
        <v>4664179</v>
      </c>
    </row>
    <row r="26" spans="1:3" x14ac:dyDescent="0.25">
      <c r="A26" s="15"/>
      <c r="B26" t="s">
        <v>23</v>
      </c>
      <c r="C26" s="19">
        <v>720132</v>
      </c>
    </row>
    <row r="27" spans="1:3" x14ac:dyDescent="0.25">
      <c r="A27" s="15"/>
      <c r="B27" t="s">
        <v>24</v>
      </c>
      <c r="C27" s="24">
        <v>5617775</v>
      </c>
    </row>
    <row r="28" spans="1:3" x14ac:dyDescent="0.25">
      <c r="A28" s="15"/>
      <c r="B28" t="s">
        <v>25</v>
      </c>
      <c r="C28" s="19">
        <v>-82168</v>
      </c>
    </row>
    <row r="29" spans="1:3" x14ac:dyDescent="0.25">
      <c r="A29" s="15"/>
      <c r="B29" t="s">
        <v>26</v>
      </c>
      <c r="C29" s="19">
        <v>60000</v>
      </c>
    </row>
    <row r="30" spans="1:3" x14ac:dyDescent="0.25">
      <c r="A30" s="15"/>
      <c r="B30" t="s">
        <v>27</v>
      </c>
      <c r="C30" s="19">
        <v>1790466.9299999997</v>
      </c>
    </row>
    <row r="31" spans="1:3" x14ac:dyDescent="0.25">
      <c r="A31" s="15"/>
      <c r="B31" s="16" t="s">
        <v>28</v>
      </c>
      <c r="C31" s="17">
        <v>39644353.200000003</v>
      </c>
    </row>
    <row r="32" spans="1:3" x14ac:dyDescent="0.25">
      <c r="A32" s="15"/>
      <c r="B32" s="20" t="s">
        <v>29</v>
      </c>
      <c r="C32" s="21">
        <v>2317508.799999997</v>
      </c>
    </row>
    <row r="33" spans="1:3" x14ac:dyDescent="0.25">
      <c r="A33" s="15"/>
      <c r="B33" s="13" t="s">
        <v>30</v>
      </c>
      <c r="C33" s="18"/>
    </row>
    <row r="34" spans="1:3" x14ac:dyDescent="0.25">
      <c r="A34" s="15"/>
      <c r="B34" s="13" t="s">
        <v>32</v>
      </c>
      <c r="C34" s="18"/>
    </row>
    <row r="35" spans="1:3" x14ac:dyDescent="0.25">
      <c r="A35" s="15"/>
      <c r="B35" t="s">
        <v>33</v>
      </c>
      <c r="C35" s="18"/>
    </row>
    <row r="36" spans="1:3" x14ac:dyDescent="0.25">
      <c r="A36" s="15"/>
      <c r="B36" t="s">
        <v>34</v>
      </c>
      <c r="C36" s="19">
        <v>67198</v>
      </c>
    </row>
    <row r="37" spans="1:3" x14ac:dyDescent="0.25">
      <c r="A37" s="15"/>
      <c r="B37" t="s">
        <v>35</v>
      </c>
      <c r="C37" s="18">
        <v>67198</v>
      </c>
    </row>
    <row r="38" spans="1:3" x14ac:dyDescent="0.25">
      <c r="A38" s="15"/>
      <c r="B38" t="s">
        <v>36</v>
      </c>
      <c r="C38" s="18">
        <v>67198</v>
      </c>
    </row>
    <row r="39" spans="1:3" x14ac:dyDescent="0.25">
      <c r="A39" s="15"/>
      <c r="B39" s="13" t="s">
        <v>37</v>
      </c>
      <c r="C39" s="18"/>
    </row>
    <row r="40" spans="1:3" x14ac:dyDescent="0.25">
      <c r="A40" s="15"/>
      <c r="B40" t="s">
        <v>7</v>
      </c>
      <c r="C40" s="19">
        <v>254148</v>
      </c>
    </row>
    <row r="41" spans="1:3" x14ac:dyDescent="0.25">
      <c r="A41" s="15"/>
      <c r="B41" t="s">
        <v>38</v>
      </c>
      <c r="C41" s="18">
        <v>254148</v>
      </c>
    </row>
    <row r="42" spans="1:3" x14ac:dyDescent="0.25">
      <c r="A42" s="15"/>
      <c r="B42" s="16" t="s">
        <v>39</v>
      </c>
      <c r="C42" s="17">
        <v>-186950</v>
      </c>
    </row>
    <row r="43" spans="1:3" x14ac:dyDescent="0.25">
      <c r="A43" s="15"/>
      <c r="B43" s="13" t="s">
        <v>40</v>
      </c>
      <c r="C43" s="18"/>
    </row>
    <row r="44" spans="1:3" x14ac:dyDescent="0.25">
      <c r="A44" s="15"/>
      <c r="B44" s="16" t="s">
        <v>41</v>
      </c>
      <c r="C44" s="17">
        <v>0</v>
      </c>
    </row>
    <row r="45" spans="1:3" x14ac:dyDescent="0.25">
      <c r="A45" s="15"/>
      <c r="B45" s="20" t="s">
        <v>42</v>
      </c>
      <c r="C45" s="21">
        <v>2130558.799999997</v>
      </c>
    </row>
    <row r="46" spans="1:3" x14ac:dyDescent="0.25">
      <c r="A46" s="15"/>
      <c r="B46" s="13" t="s">
        <v>43</v>
      </c>
      <c r="C46" s="18"/>
    </row>
    <row r="47" spans="1:3" x14ac:dyDescent="0.25">
      <c r="A47" s="15"/>
      <c r="B47" t="s">
        <v>44</v>
      </c>
      <c r="C47" s="19">
        <v>1085802</v>
      </c>
    </row>
    <row r="48" spans="1:3" x14ac:dyDescent="0.25">
      <c r="A48" s="15"/>
      <c r="B48" t="s">
        <v>45</v>
      </c>
      <c r="C48" s="19">
        <v>0</v>
      </c>
    </row>
    <row r="49" spans="1:3" x14ac:dyDescent="0.25">
      <c r="A49" s="15"/>
      <c r="B49" t="s">
        <v>46</v>
      </c>
      <c r="C49" s="19">
        <v>-132598</v>
      </c>
    </row>
    <row r="50" spans="1:3" x14ac:dyDescent="0.25">
      <c r="A50" s="15"/>
      <c r="B50" s="16" t="s">
        <v>47</v>
      </c>
      <c r="C50" s="17">
        <v>953204</v>
      </c>
    </row>
    <row r="51" spans="1:3" x14ac:dyDescent="0.25">
      <c r="A51" s="15"/>
      <c r="B51" s="20" t="s">
        <v>48</v>
      </c>
      <c r="C51" s="21">
        <v>1177354.799999997</v>
      </c>
    </row>
  </sheetData>
  <dataValidations count="1">
    <dataValidation type="decimal" allowBlank="1" showInputMessage="1" showErrorMessage="1" sqref="A2:A51" xr:uid="{83DDD4A6-7D48-4808-B175-3E2EC13D6CBD}">
      <formula1>-9223372036854780000</formula1>
      <formula2>9223372036854780000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00E2-3E65-49CE-A9E4-274A2FA4D0DD}">
  <dimension ref="A1:C51"/>
  <sheetViews>
    <sheetView topLeftCell="A12" workbookViewId="0">
      <selection activeCell="B27" sqref="B27"/>
    </sheetView>
  </sheetViews>
  <sheetFormatPr defaultRowHeight="15" x14ac:dyDescent="0.25"/>
  <cols>
    <col min="2" max="2" width="80.85546875" bestFit="1" customWidth="1"/>
    <col min="3" max="3" width="14.42578125" customWidth="1"/>
  </cols>
  <sheetData>
    <row r="1" spans="1:3" ht="22.5" x14ac:dyDescent="0.25">
      <c r="C1" s="2" t="s">
        <v>53</v>
      </c>
    </row>
    <row r="2" spans="1:3" x14ac:dyDescent="0.25">
      <c r="A2" s="15"/>
      <c r="B2" s="22"/>
      <c r="C2" s="23"/>
    </row>
    <row r="3" spans="1:3" x14ac:dyDescent="0.25">
      <c r="A3" s="15"/>
      <c r="B3" s="13" t="s">
        <v>0</v>
      </c>
      <c r="C3" s="18"/>
    </row>
    <row r="4" spans="1:3" x14ac:dyDescent="0.25">
      <c r="A4" s="15"/>
      <c r="B4" s="13" t="s">
        <v>1</v>
      </c>
      <c r="C4" s="18"/>
    </row>
    <row r="5" spans="1:3" x14ac:dyDescent="0.25">
      <c r="A5" s="15"/>
      <c r="B5" t="s">
        <v>2</v>
      </c>
      <c r="C5" s="19">
        <v>43250411</v>
      </c>
    </row>
    <row r="6" spans="1:3" x14ac:dyDescent="0.25">
      <c r="A6" s="15"/>
      <c r="B6" t="s">
        <v>3</v>
      </c>
      <c r="C6" s="19">
        <v>-131376</v>
      </c>
    </row>
    <row r="7" spans="1:3" x14ac:dyDescent="0.25">
      <c r="A7" s="15"/>
      <c r="B7" t="s">
        <v>4</v>
      </c>
      <c r="C7" s="19">
        <v>1548487</v>
      </c>
    </row>
    <row r="8" spans="1:3" x14ac:dyDescent="0.25">
      <c r="A8" s="15"/>
      <c r="B8" t="s">
        <v>5</v>
      </c>
      <c r="C8" s="24"/>
    </row>
    <row r="9" spans="1:3" x14ac:dyDescent="0.25">
      <c r="A9" s="15"/>
      <c r="B9" t="s">
        <v>6</v>
      </c>
      <c r="C9" s="19">
        <v>122813</v>
      </c>
    </row>
    <row r="10" spans="1:3" x14ac:dyDescent="0.25">
      <c r="A10" s="15"/>
      <c r="B10" t="s">
        <v>7</v>
      </c>
      <c r="C10" s="19">
        <v>1615085</v>
      </c>
    </row>
    <row r="11" spans="1:3" x14ac:dyDescent="0.25">
      <c r="A11" s="15"/>
      <c r="B11" t="s">
        <v>8</v>
      </c>
      <c r="C11" s="18">
        <v>1737898</v>
      </c>
    </row>
    <row r="12" spans="1:3" x14ac:dyDescent="0.25">
      <c r="A12" s="15"/>
      <c r="B12" s="16" t="s">
        <v>9</v>
      </c>
      <c r="C12" s="17">
        <v>46405420</v>
      </c>
    </row>
    <row r="13" spans="1:3" x14ac:dyDescent="0.25">
      <c r="A13" s="15"/>
      <c r="B13" s="13" t="s">
        <v>10</v>
      </c>
      <c r="C13" s="18"/>
    </row>
    <row r="14" spans="1:3" x14ac:dyDescent="0.25">
      <c r="A14" s="15"/>
      <c r="B14" t="s">
        <v>11</v>
      </c>
      <c r="C14" s="19">
        <v>1915644</v>
      </c>
    </row>
    <row r="15" spans="1:3" x14ac:dyDescent="0.25">
      <c r="A15" s="15"/>
      <c r="B15" t="s">
        <v>12</v>
      </c>
      <c r="C15" s="19">
        <v>23329396</v>
      </c>
    </row>
    <row r="16" spans="1:3" x14ac:dyDescent="0.25">
      <c r="A16" s="15"/>
      <c r="B16" t="s">
        <v>13</v>
      </c>
      <c r="C16" s="19">
        <v>3413338</v>
      </c>
    </row>
    <row r="17" spans="1:3" x14ac:dyDescent="0.25">
      <c r="A17" s="15"/>
      <c r="B17" t="s">
        <v>14</v>
      </c>
      <c r="C17" s="24"/>
    </row>
    <row r="18" spans="1:3" x14ac:dyDescent="0.25">
      <c r="A18" s="15"/>
      <c r="B18" t="s">
        <v>15</v>
      </c>
      <c r="C18" s="19">
        <v>6138283</v>
      </c>
    </row>
    <row r="19" spans="1:3" x14ac:dyDescent="0.25">
      <c r="A19" s="15"/>
      <c r="B19" t="s">
        <v>16</v>
      </c>
      <c r="C19" s="19">
        <v>1895807</v>
      </c>
    </row>
    <row r="20" spans="1:3" x14ac:dyDescent="0.25">
      <c r="A20" s="15"/>
      <c r="B20" t="s">
        <v>17</v>
      </c>
      <c r="C20" s="19">
        <v>428024</v>
      </c>
    </row>
    <row r="21" spans="1:3" x14ac:dyDescent="0.25">
      <c r="A21" s="15"/>
      <c r="B21" t="s">
        <v>18</v>
      </c>
      <c r="C21" s="19">
        <v>218991</v>
      </c>
    </row>
    <row r="22" spans="1:3" x14ac:dyDescent="0.25">
      <c r="A22" s="15"/>
      <c r="B22" t="s">
        <v>19</v>
      </c>
      <c r="C22" s="24">
        <v>8681105</v>
      </c>
    </row>
    <row r="23" spans="1:3" x14ac:dyDescent="0.25">
      <c r="A23" s="15"/>
      <c r="B23" t="s">
        <v>20</v>
      </c>
      <c r="C23" s="24"/>
    </row>
    <row r="24" spans="1:3" x14ac:dyDescent="0.25">
      <c r="A24" s="15"/>
      <c r="B24" t="s">
        <v>21</v>
      </c>
      <c r="C24" s="19">
        <v>354637</v>
      </c>
    </row>
    <row r="25" spans="1:3" x14ac:dyDescent="0.25">
      <c r="A25" s="15"/>
      <c r="B25" t="s">
        <v>22</v>
      </c>
      <c r="C25" s="19">
        <v>4377824</v>
      </c>
    </row>
    <row r="26" spans="1:3" x14ac:dyDescent="0.25">
      <c r="A26" s="15"/>
      <c r="B26" t="s">
        <v>23</v>
      </c>
      <c r="C26" s="19">
        <v>500000</v>
      </c>
    </row>
    <row r="27" spans="1:3" x14ac:dyDescent="0.25">
      <c r="A27" s="15"/>
      <c r="B27" t="s">
        <v>24</v>
      </c>
      <c r="C27" s="24">
        <v>5232461</v>
      </c>
    </row>
    <row r="28" spans="1:3" x14ac:dyDescent="0.25">
      <c r="A28" s="15"/>
      <c r="B28" t="s">
        <v>25</v>
      </c>
      <c r="C28" s="19">
        <v>-298184</v>
      </c>
    </row>
    <row r="29" spans="1:3" x14ac:dyDescent="0.25">
      <c r="A29" s="15"/>
      <c r="B29" t="s">
        <v>26</v>
      </c>
      <c r="C29" s="19">
        <v>450000</v>
      </c>
    </row>
    <row r="30" spans="1:3" x14ac:dyDescent="0.25">
      <c r="A30" s="15"/>
      <c r="B30" t="s">
        <v>27</v>
      </c>
      <c r="C30" s="19">
        <v>891294</v>
      </c>
    </row>
    <row r="31" spans="1:3" x14ac:dyDescent="0.25">
      <c r="A31" s="15"/>
      <c r="B31" s="16" t="s">
        <v>28</v>
      </c>
      <c r="C31" s="17">
        <v>43615054</v>
      </c>
    </row>
    <row r="32" spans="1:3" x14ac:dyDescent="0.25">
      <c r="A32" s="15"/>
      <c r="B32" s="20" t="s">
        <v>29</v>
      </c>
      <c r="C32" s="21">
        <v>2790366</v>
      </c>
    </row>
    <row r="33" spans="1:3" x14ac:dyDescent="0.25">
      <c r="A33" s="15"/>
      <c r="B33" s="13" t="s">
        <v>30</v>
      </c>
      <c r="C33" s="18"/>
    </row>
    <row r="34" spans="1:3" x14ac:dyDescent="0.25">
      <c r="A34" s="15"/>
      <c r="B34" s="13" t="s">
        <v>32</v>
      </c>
      <c r="C34" s="18"/>
    </row>
    <row r="35" spans="1:3" x14ac:dyDescent="0.25">
      <c r="A35" s="15"/>
      <c r="B35" t="s">
        <v>33</v>
      </c>
      <c r="C35" s="18"/>
    </row>
    <row r="36" spans="1:3" x14ac:dyDescent="0.25">
      <c r="A36" s="15"/>
      <c r="B36" t="s">
        <v>34</v>
      </c>
      <c r="C36" s="19">
        <v>84504</v>
      </c>
    </row>
    <row r="37" spans="1:3" x14ac:dyDescent="0.25">
      <c r="A37" s="15"/>
      <c r="B37" t="s">
        <v>35</v>
      </c>
      <c r="C37" s="18">
        <v>84504</v>
      </c>
    </row>
    <row r="38" spans="1:3" x14ac:dyDescent="0.25">
      <c r="A38" s="15"/>
      <c r="B38" t="s">
        <v>36</v>
      </c>
      <c r="C38" s="18">
        <v>84504</v>
      </c>
    </row>
    <row r="39" spans="1:3" x14ac:dyDescent="0.25">
      <c r="A39" s="15"/>
      <c r="B39" s="13" t="s">
        <v>37</v>
      </c>
      <c r="C39" s="18"/>
    </row>
    <row r="40" spans="1:3" x14ac:dyDescent="0.25">
      <c r="A40" s="15"/>
      <c r="B40" t="s">
        <v>7</v>
      </c>
      <c r="C40" s="19">
        <v>222422</v>
      </c>
    </row>
    <row r="41" spans="1:3" x14ac:dyDescent="0.25">
      <c r="A41" s="15"/>
      <c r="B41" t="s">
        <v>38</v>
      </c>
      <c r="C41" s="18">
        <v>222422</v>
      </c>
    </row>
    <row r="42" spans="1:3" x14ac:dyDescent="0.25">
      <c r="A42" s="15"/>
      <c r="B42" s="16" t="s">
        <v>39</v>
      </c>
      <c r="C42" s="17">
        <v>-137918</v>
      </c>
    </row>
    <row r="43" spans="1:3" x14ac:dyDescent="0.25">
      <c r="A43" s="15"/>
      <c r="B43" s="13" t="s">
        <v>40</v>
      </c>
      <c r="C43" s="18"/>
    </row>
    <row r="44" spans="1:3" x14ac:dyDescent="0.25">
      <c r="A44" s="15"/>
      <c r="B44" s="16" t="s">
        <v>41</v>
      </c>
      <c r="C44" s="17">
        <v>0</v>
      </c>
    </row>
    <row r="45" spans="1:3" x14ac:dyDescent="0.25">
      <c r="A45" s="15"/>
      <c r="B45" s="20" t="s">
        <v>42</v>
      </c>
      <c r="C45" s="21">
        <v>2652448</v>
      </c>
    </row>
    <row r="46" spans="1:3" x14ac:dyDescent="0.25">
      <c r="A46" s="15"/>
      <c r="B46" s="13" t="s">
        <v>43</v>
      </c>
      <c r="C46" s="18"/>
    </row>
    <row r="47" spans="1:3" x14ac:dyDescent="0.25">
      <c r="A47" s="15"/>
      <c r="B47" t="s">
        <v>44</v>
      </c>
      <c r="C47" s="19">
        <v>1012584.55</v>
      </c>
    </row>
    <row r="48" spans="1:3" x14ac:dyDescent="0.25">
      <c r="A48" s="15"/>
      <c r="B48" t="s">
        <v>45</v>
      </c>
      <c r="C48" s="19">
        <v>-262579.55</v>
      </c>
    </row>
    <row r="49" spans="1:3" x14ac:dyDescent="0.25">
      <c r="A49" s="15"/>
      <c r="B49" t="s">
        <v>46</v>
      </c>
      <c r="C49" s="19">
        <v>-79883</v>
      </c>
    </row>
    <row r="50" spans="1:3" x14ac:dyDescent="0.25">
      <c r="A50" s="15"/>
      <c r="B50" s="16" t="s">
        <v>47</v>
      </c>
      <c r="C50" s="17">
        <v>670122</v>
      </c>
    </row>
    <row r="51" spans="1:3" x14ac:dyDescent="0.25">
      <c r="A51" s="15"/>
      <c r="B51" s="20" t="s">
        <v>48</v>
      </c>
      <c r="C51" s="21">
        <v>1982326</v>
      </c>
    </row>
  </sheetData>
  <dataValidations disablePrompts="1" count="1">
    <dataValidation type="decimal" allowBlank="1" showInputMessage="1" showErrorMessage="1" sqref="A2:A51" xr:uid="{A3DB101C-9B1E-42DC-91C6-2189F22F6D78}">
      <formula1>-9223372036854780000</formula1>
      <formula2>9223372036854780000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FDAB7-6F61-45FC-9838-FC86BF004942}">
  <dimension ref="B2:C51"/>
  <sheetViews>
    <sheetView workbookViewId="0">
      <selection activeCell="B12" sqref="B12"/>
    </sheetView>
  </sheetViews>
  <sheetFormatPr defaultRowHeight="15" x14ac:dyDescent="0.25"/>
  <cols>
    <col min="2" max="2" width="68.7109375" bestFit="1" customWidth="1"/>
    <col min="3" max="3" width="13.28515625" customWidth="1"/>
  </cols>
  <sheetData>
    <row r="2" spans="2:3" ht="35.1" customHeight="1" x14ac:dyDescent="0.25">
      <c r="B2" s="1" t="s">
        <v>0</v>
      </c>
      <c r="C2" s="2" t="s">
        <v>49</v>
      </c>
    </row>
    <row r="3" spans="2:3" x14ac:dyDescent="0.25">
      <c r="B3" s="1" t="s">
        <v>1</v>
      </c>
      <c r="C3" s="3"/>
    </row>
    <row r="4" spans="2:3" x14ac:dyDescent="0.25">
      <c r="B4" s="4" t="s">
        <v>2</v>
      </c>
      <c r="C4" s="5">
        <v>61920666</v>
      </c>
    </row>
    <row r="5" spans="2:3" x14ac:dyDescent="0.25">
      <c r="B5" s="4" t="s">
        <v>3</v>
      </c>
      <c r="C5" s="5">
        <v>-519379</v>
      </c>
    </row>
    <row r="6" spans="2:3" x14ac:dyDescent="0.25">
      <c r="B6" s="4" t="s">
        <v>4</v>
      </c>
      <c r="C6" s="5">
        <v>4135451</v>
      </c>
    </row>
    <row r="7" spans="2:3" x14ac:dyDescent="0.25">
      <c r="B7" s="4" t="s">
        <v>5</v>
      </c>
      <c r="C7" s="3"/>
    </row>
    <row r="8" spans="2:3" x14ac:dyDescent="0.25">
      <c r="B8" s="4" t="s">
        <v>6</v>
      </c>
      <c r="C8" s="5">
        <v>20517</v>
      </c>
    </row>
    <row r="9" spans="2:3" x14ac:dyDescent="0.25">
      <c r="B9" s="4" t="s">
        <v>7</v>
      </c>
      <c r="C9" s="5">
        <v>1527111</v>
      </c>
    </row>
    <row r="10" spans="2:3" x14ac:dyDescent="0.25">
      <c r="B10" s="4" t="s">
        <v>8</v>
      </c>
      <c r="C10" s="3">
        <v>1547628</v>
      </c>
    </row>
    <row r="11" spans="2:3" x14ac:dyDescent="0.25">
      <c r="B11" s="6" t="s">
        <v>9</v>
      </c>
      <c r="C11" s="7">
        <v>67084366</v>
      </c>
    </row>
    <row r="12" spans="2:3" x14ac:dyDescent="0.25">
      <c r="B12" s="1" t="s">
        <v>10</v>
      </c>
      <c r="C12" s="3"/>
    </row>
    <row r="13" spans="2:3" x14ac:dyDescent="0.25">
      <c r="B13" s="4" t="s">
        <v>11</v>
      </c>
      <c r="C13" s="5">
        <v>3286506</v>
      </c>
    </row>
    <row r="14" spans="2:3" x14ac:dyDescent="0.25">
      <c r="B14" s="4" t="s">
        <v>12</v>
      </c>
      <c r="C14" s="5">
        <v>34585930</v>
      </c>
    </row>
    <row r="15" spans="2:3" x14ac:dyDescent="0.25">
      <c r="B15" s="4" t="s">
        <v>13</v>
      </c>
      <c r="C15" s="5">
        <v>4679589</v>
      </c>
    </row>
    <row r="16" spans="2:3" x14ac:dyDescent="0.25">
      <c r="B16" s="4" t="s">
        <v>14</v>
      </c>
      <c r="C16" s="3"/>
    </row>
    <row r="17" spans="2:3" x14ac:dyDescent="0.25">
      <c r="B17" s="4" t="s">
        <v>15</v>
      </c>
      <c r="C17" s="5">
        <v>9080394</v>
      </c>
    </row>
    <row r="18" spans="2:3" x14ac:dyDescent="0.25">
      <c r="B18" s="4" t="s">
        <v>16</v>
      </c>
      <c r="C18" s="5">
        <v>2656407</v>
      </c>
    </row>
    <row r="19" spans="2:3" x14ac:dyDescent="0.25">
      <c r="B19" s="4" t="s">
        <v>17</v>
      </c>
      <c r="C19" s="5">
        <v>637242</v>
      </c>
    </row>
    <row r="20" spans="2:3" x14ac:dyDescent="0.25">
      <c r="B20" s="4" t="s">
        <v>18</v>
      </c>
      <c r="C20" s="5">
        <v>714125</v>
      </c>
    </row>
    <row r="21" spans="2:3" x14ac:dyDescent="0.25">
      <c r="B21" s="4" t="s">
        <v>19</v>
      </c>
      <c r="C21" s="3">
        <v>13088168</v>
      </c>
    </row>
    <row r="22" spans="2:3" x14ac:dyDescent="0.25">
      <c r="B22" s="4" t="s">
        <v>20</v>
      </c>
      <c r="C22" s="3"/>
    </row>
    <row r="23" spans="2:3" x14ac:dyDescent="0.25">
      <c r="B23" s="4" t="s">
        <v>21</v>
      </c>
      <c r="C23" s="5">
        <v>958549</v>
      </c>
    </row>
    <row r="24" spans="2:3" x14ac:dyDescent="0.25">
      <c r="B24" s="4" t="s">
        <v>22</v>
      </c>
      <c r="C24" s="5">
        <v>5043975</v>
      </c>
    </row>
    <row r="25" spans="2:3" x14ac:dyDescent="0.25">
      <c r="B25" s="4" t="s">
        <v>23</v>
      </c>
      <c r="C25" s="5">
        <v>1469408</v>
      </c>
    </row>
    <row r="26" spans="2:3" x14ac:dyDescent="0.25">
      <c r="B26" s="4" t="s">
        <v>24</v>
      </c>
      <c r="C26" s="3">
        <v>7471932</v>
      </c>
    </row>
    <row r="27" spans="2:3" x14ac:dyDescent="0.25">
      <c r="B27" s="4" t="s">
        <v>25</v>
      </c>
      <c r="C27" s="5">
        <v>-425180</v>
      </c>
    </row>
    <row r="28" spans="2:3" x14ac:dyDescent="0.25">
      <c r="B28" s="4" t="s">
        <v>26</v>
      </c>
      <c r="C28" s="5">
        <v>150000</v>
      </c>
    </row>
    <row r="29" spans="2:3" x14ac:dyDescent="0.25">
      <c r="B29" s="4" t="s">
        <v>27</v>
      </c>
      <c r="C29" s="5">
        <v>1244873</v>
      </c>
    </row>
    <row r="30" spans="2:3" x14ac:dyDescent="0.25">
      <c r="B30" s="6" t="s">
        <v>28</v>
      </c>
      <c r="C30" s="7">
        <v>64081818</v>
      </c>
    </row>
    <row r="31" spans="2:3" x14ac:dyDescent="0.25">
      <c r="B31" s="8" t="s">
        <v>29</v>
      </c>
      <c r="C31" s="9">
        <v>3002548</v>
      </c>
    </row>
    <row r="32" spans="2:3" x14ac:dyDescent="0.25">
      <c r="B32" s="1" t="s">
        <v>30</v>
      </c>
      <c r="C32" s="3"/>
    </row>
    <row r="33" spans="2:3" x14ac:dyDescent="0.25">
      <c r="B33" s="4" t="s">
        <v>31</v>
      </c>
      <c r="C33" s="3">
        <v>0</v>
      </c>
    </row>
    <row r="34" spans="2:3" x14ac:dyDescent="0.25">
      <c r="B34" s="1" t="s">
        <v>32</v>
      </c>
      <c r="C34" s="3"/>
    </row>
    <row r="35" spans="2:3" x14ac:dyDescent="0.25">
      <c r="B35" s="4" t="s">
        <v>33</v>
      </c>
      <c r="C35" s="3"/>
    </row>
    <row r="36" spans="2:3" x14ac:dyDescent="0.25">
      <c r="B36" s="4" t="s">
        <v>34</v>
      </c>
      <c r="C36" s="5">
        <v>138923</v>
      </c>
    </row>
    <row r="37" spans="2:3" x14ac:dyDescent="0.25">
      <c r="B37" s="4" t="s">
        <v>35</v>
      </c>
      <c r="C37" s="3">
        <v>138923</v>
      </c>
    </row>
    <row r="38" spans="2:3" x14ac:dyDescent="0.25">
      <c r="B38" s="4" t="s">
        <v>36</v>
      </c>
      <c r="C38" s="3">
        <v>138923</v>
      </c>
    </row>
    <row r="39" spans="2:3" x14ac:dyDescent="0.25">
      <c r="B39" s="1" t="s">
        <v>37</v>
      </c>
      <c r="C39" s="3"/>
    </row>
    <row r="40" spans="2:3" x14ac:dyDescent="0.25">
      <c r="B40" s="4" t="s">
        <v>7</v>
      </c>
      <c r="C40" s="5">
        <v>229883</v>
      </c>
    </row>
    <row r="41" spans="2:3" x14ac:dyDescent="0.25">
      <c r="B41" s="4" t="s">
        <v>38</v>
      </c>
      <c r="C41" s="3">
        <v>229883</v>
      </c>
    </row>
    <row r="42" spans="2:3" x14ac:dyDescent="0.25">
      <c r="B42" s="6" t="s">
        <v>39</v>
      </c>
      <c r="C42" s="7">
        <v>-90960</v>
      </c>
    </row>
    <row r="43" spans="2:3" x14ac:dyDescent="0.25">
      <c r="B43" s="1" t="s">
        <v>40</v>
      </c>
      <c r="C43" s="3"/>
    </row>
    <row r="44" spans="2:3" x14ac:dyDescent="0.25">
      <c r="B44" s="6" t="s">
        <v>41</v>
      </c>
      <c r="C44" s="7">
        <v>0</v>
      </c>
    </row>
    <row r="45" spans="2:3" x14ac:dyDescent="0.25">
      <c r="B45" s="8" t="s">
        <v>42</v>
      </c>
      <c r="C45" s="9">
        <v>2911588</v>
      </c>
    </row>
    <row r="46" spans="2:3" x14ac:dyDescent="0.25">
      <c r="B46" s="1" t="s">
        <v>43</v>
      </c>
      <c r="C46" s="3"/>
    </row>
    <row r="47" spans="2:3" x14ac:dyDescent="0.25">
      <c r="B47" s="4" t="s">
        <v>44</v>
      </c>
      <c r="C47" s="5">
        <v>1148837</v>
      </c>
    </row>
    <row r="48" spans="2:3" x14ac:dyDescent="0.25">
      <c r="B48" s="4" t="s">
        <v>45</v>
      </c>
      <c r="C48" s="5">
        <v>-75747</v>
      </c>
    </row>
    <row r="49" spans="2:3" x14ac:dyDescent="0.25">
      <c r="B49" s="4" t="s">
        <v>46</v>
      </c>
      <c r="C49" s="5">
        <v>-261055</v>
      </c>
    </row>
    <row r="50" spans="2:3" x14ac:dyDescent="0.25">
      <c r="B50" s="6" t="s">
        <v>47</v>
      </c>
      <c r="C50" s="7">
        <v>812035</v>
      </c>
    </row>
    <row r="51" spans="2:3" x14ac:dyDescent="0.25">
      <c r="B51" s="8" t="s">
        <v>48</v>
      </c>
      <c r="C51" s="9">
        <v>2099553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8F520-1DBF-4956-BC07-F7A84D6206C8}">
  <dimension ref="B2:C50"/>
  <sheetViews>
    <sheetView workbookViewId="0"/>
  </sheetViews>
  <sheetFormatPr defaultRowHeight="15" x14ac:dyDescent="0.25"/>
  <cols>
    <col min="2" max="2" width="68.7109375" bestFit="1" customWidth="1"/>
    <col min="3" max="3" width="12.85546875" bestFit="1" customWidth="1"/>
  </cols>
  <sheetData>
    <row r="2" spans="2:3" ht="22.5" x14ac:dyDescent="0.25">
      <c r="B2" s="1" t="s">
        <v>0</v>
      </c>
      <c r="C2" s="2" t="s">
        <v>50</v>
      </c>
    </row>
    <row r="3" spans="2:3" x14ac:dyDescent="0.25">
      <c r="B3" s="1" t="s">
        <v>1</v>
      </c>
      <c r="C3" s="3"/>
    </row>
    <row r="4" spans="2:3" x14ac:dyDescent="0.25">
      <c r="B4" s="4" t="s">
        <v>2</v>
      </c>
      <c r="C4" s="5">
        <v>82068586</v>
      </c>
    </row>
    <row r="5" spans="2:3" x14ac:dyDescent="0.25">
      <c r="B5" s="4" t="s">
        <v>3</v>
      </c>
      <c r="C5" s="5">
        <v>0</v>
      </c>
    </row>
    <row r="6" spans="2:3" x14ac:dyDescent="0.25">
      <c r="B6" s="4" t="s">
        <v>4</v>
      </c>
      <c r="C6" s="5">
        <v>4211405</v>
      </c>
    </row>
    <row r="7" spans="2:3" x14ac:dyDescent="0.25">
      <c r="B7" s="4" t="s">
        <v>5</v>
      </c>
      <c r="C7" s="3"/>
    </row>
    <row r="8" spans="2:3" x14ac:dyDescent="0.25">
      <c r="B8" s="4" t="s">
        <v>6</v>
      </c>
      <c r="C8" s="5">
        <v>4340418</v>
      </c>
    </row>
    <row r="9" spans="2:3" x14ac:dyDescent="0.25">
      <c r="B9" s="4" t="s">
        <v>7</v>
      </c>
      <c r="C9" s="5">
        <v>3486411.6</v>
      </c>
    </row>
    <row r="10" spans="2:3" x14ac:dyDescent="0.25">
      <c r="B10" s="4" t="s">
        <v>8</v>
      </c>
      <c r="C10" s="3">
        <v>7826829.5999999996</v>
      </c>
    </row>
    <row r="11" spans="2:3" x14ac:dyDescent="0.25">
      <c r="B11" s="6" t="s">
        <v>9</v>
      </c>
      <c r="C11" s="10">
        <v>94106820.599999994</v>
      </c>
    </row>
    <row r="12" spans="2:3" x14ac:dyDescent="0.25">
      <c r="B12" s="1" t="s">
        <v>10</v>
      </c>
      <c r="C12" s="3"/>
    </row>
    <row r="13" spans="2:3" x14ac:dyDescent="0.25">
      <c r="B13" s="4" t="s">
        <v>11</v>
      </c>
      <c r="C13" s="5">
        <v>4662049</v>
      </c>
    </row>
    <row r="14" spans="2:3" x14ac:dyDescent="0.25">
      <c r="B14" s="4" t="s">
        <v>12</v>
      </c>
      <c r="C14" s="5">
        <v>59138531.229999997</v>
      </c>
    </row>
    <row r="15" spans="2:3" x14ac:dyDescent="0.25">
      <c r="B15" s="4" t="s">
        <v>13</v>
      </c>
      <c r="C15" s="5">
        <v>4448871</v>
      </c>
    </row>
    <row r="16" spans="2:3" x14ac:dyDescent="0.25">
      <c r="B16" s="4" t="s">
        <v>14</v>
      </c>
      <c r="C16" s="3"/>
    </row>
    <row r="17" spans="2:3" x14ac:dyDescent="0.25">
      <c r="B17" s="4" t="s">
        <v>15</v>
      </c>
      <c r="C17" s="5">
        <v>9499911</v>
      </c>
    </row>
    <row r="18" spans="2:3" x14ac:dyDescent="0.25">
      <c r="B18" s="4" t="s">
        <v>16</v>
      </c>
      <c r="C18" s="5">
        <v>2562829</v>
      </c>
    </row>
    <row r="19" spans="2:3" x14ac:dyDescent="0.25">
      <c r="B19" s="4" t="s">
        <v>17</v>
      </c>
      <c r="C19" s="5">
        <v>850096</v>
      </c>
    </row>
    <row r="20" spans="2:3" x14ac:dyDescent="0.25">
      <c r="B20" s="4" t="s">
        <v>18</v>
      </c>
      <c r="C20" s="5">
        <v>727149</v>
      </c>
    </row>
    <row r="21" spans="2:3" x14ac:dyDescent="0.25">
      <c r="B21" s="4" t="s">
        <v>19</v>
      </c>
      <c r="C21" s="3">
        <v>13639985</v>
      </c>
    </row>
    <row r="22" spans="2:3" x14ac:dyDescent="0.25">
      <c r="B22" s="4" t="s">
        <v>20</v>
      </c>
      <c r="C22" s="3"/>
    </row>
    <row r="23" spans="2:3" x14ac:dyDescent="0.25">
      <c r="B23" s="4" t="s">
        <v>21</v>
      </c>
      <c r="C23" s="5">
        <v>1388378</v>
      </c>
    </row>
    <row r="24" spans="2:3" x14ac:dyDescent="0.25">
      <c r="B24" s="4" t="s">
        <v>22</v>
      </c>
      <c r="C24" s="5">
        <v>6007157</v>
      </c>
    </row>
    <row r="25" spans="2:3" x14ac:dyDescent="0.25">
      <c r="B25" s="4" t="s">
        <v>23</v>
      </c>
      <c r="C25" s="5">
        <v>839440</v>
      </c>
    </row>
    <row r="26" spans="2:3" x14ac:dyDescent="0.25">
      <c r="B26" s="4" t="s">
        <v>24</v>
      </c>
      <c r="C26" s="3">
        <v>8234975</v>
      </c>
    </row>
    <row r="27" spans="2:3" x14ac:dyDescent="0.25">
      <c r="B27" s="4" t="s">
        <v>25</v>
      </c>
      <c r="C27" s="5">
        <v>-660455</v>
      </c>
    </row>
    <row r="28" spans="2:3" x14ac:dyDescent="0.25">
      <c r="B28" s="4" t="s">
        <v>26</v>
      </c>
      <c r="C28" s="5">
        <v>756757</v>
      </c>
    </row>
    <row r="29" spans="2:3" x14ac:dyDescent="0.25">
      <c r="B29" s="4" t="s">
        <v>27</v>
      </c>
      <c r="C29" s="5">
        <v>1728467</v>
      </c>
    </row>
    <row r="30" spans="2:3" x14ac:dyDescent="0.25">
      <c r="B30" s="6" t="s">
        <v>28</v>
      </c>
      <c r="C30" s="7">
        <v>91949180.229999989</v>
      </c>
    </row>
    <row r="31" spans="2:3" x14ac:dyDescent="0.25">
      <c r="B31" s="8" t="s">
        <v>29</v>
      </c>
      <c r="C31" s="9">
        <v>2157640.3700000048</v>
      </c>
    </row>
    <row r="32" spans="2:3" x14ac:dyDescent="0.25">
      <c r="B32" s="1" t="s">
        <v>30</v>
      </c>
      <c r="C32" s="3"/>
    </row>
    <row r="33" spans="2:3" x14ac:dyDescent="0.25">
      <c r="B33" s="1" t="s">
        <v>32</v>
      </c>
      <c r="C33" s="3"/>
    </row>
    <row r="34" spans="2:3" x14ac:dyDescent="0.25">
      <c r="B34" s="4" t="s">
        <v>33</v>
      </c>
      <c r="C34" s="3"/>
    </row>
    <row r="35" spans="2:3" x14ac:dyDescent="0.25">
      <c r="B35" s="4" t="s">
        <v>34</v>
      </c>
      <c r="C35" s="5">
        <v>259715</v>
      </c>
    </row>
    <row r="36" spans="2:3" x14ac:dyDescent="0.25">
      <c r="B36" s="4" t="s">
        <v>35</v>
      </c>
      <c r="C36" s="3">
        <v>259715</v>
      </c>
    </row>
    <row r="37" spans="2:3" x14ac:dyDescent="0.25">
      <c r="B37" s="4" t="s">
        <v>36</v>
      </c>
      <c r="C37" s="3">
        <v>259715</v>
      </c>
    </row>
    <row r="38" spans="2:3" x14ac:dyDescent="0.25">
      <c r="B38" s="1" t="s">
        <v>37</v>
      </c>
      <c r="C38" s="3"/>
    </row>
    <row r="39" spans="2:3" x14ac:dyDescent="0.25">
      <c r="B39" s="4" t="s">
        <v>7</v>
      </c>
      <c r="C39" s="5">
        <v>455707.37</v>
      </c>
    </row>
    <row r="40" spans="2:3" x14ac:dyDescent="0.25">
      <c r="B40" s="4" t="s">
        <v>38</v>
      </c>
      <c r="C40" s="3">
        <v>455707.37</v>
      </c>
    </row>
    <row r="41" spans="2:3" x14ac:dyDescent="0.25">
      <c r="B41" s="6" t="s">
        <v>39</v>
      </c>
      <c r="C41" s="7">
        <v>-195992.37</v>
      </c>
    </row>
    <row r="42" spans="2:3" x14ac:dyDescent="0.25">
      <c r="B42" s="1" t="s">
        <v>40</v>
      </c>
      <c r="C42" s="3"/>
    </row>
    <row r="43" spans="2:3" x14ac:dyDescent="0.25">
      <c r="B43" s="6" t="s">
        <v>41</v>
      </c>
      <c r="C43" s="7">
        <v>0</v>
      </c>
    </row>
    <row r="44" spans="2:3" x14ac:dyDescent="0.25">
      <c r="B44" s="8" t="s">
        <v>42</v>
      </c>
      <c r="C44" s="9">
        <v>1961648.0000000047</v>
      </c>
    </row>
    <row r="45" spans="2:3" x14ac:dyDescent="0.25">
      <c r="B45" s="1" t="s">
        <v>43</v>
      </c>
      <c r="C45" s="3"/>
    </row>
    <row r="46" spans="2:3" x14ac:dyDescent="0.25">
      <c r="B46" s="4" t="s">
        <v>44</v>
      </c>
      <c r="C46" s="11">
        <v>17408</v>
      </c>
    </row>
    <row r="47" spans="2:3" x14ac:dyDescent="0.25">
      <c r="B47" s="4" t="s">
        <v>45</v>
      </c>
      <c r="C47" s="11">
        <v>108068</v>
      </c>
    </row>
    <row r="48" spans="2:3" x14ac:dyDescent="0.25">
      <c r="B48" s="4" t="s">
        <v>46</v>
      </c>
      <c r="C48" s="11">
        <v>-68753</v>
      </c>
    </row>
    <row r="49" spans="2:3" x14ac:dyDescent="0.25">
      <c r="B49" s="6" t="s">
        <v>47</v>
      </c>
      <c r="C49" s="7">
        <v>56723</v>
      </c>
    </row>
    <row r="50" spans="2:3" x14ac:dyDescent="0.25">
      <c r="B50" s="8" t="s">
        <v>48</v>
      </c>
      <c r="C50" s="12">
        <v>1904925.0000000047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A9BE-BB13-4AF4-80B5-71FA99D08BCD}">
  <dimension ref="B2:C49"/>
  <sheetViews>
    <sheetView topLeftCell="A8" workbookViewId="0">
      <selection activeCell="B28" sqref="B28"/>
    </sheetView>
  </sheetViews>
  <sheetFormatPr defaultRowHeight="15" x14ac:dyDescent="0.25"/>
  <cols>
    <col min="2" max="2" width="68.7109375" bestFit="1" customWidth="1"/>
    <col min="3" max="3" width="12.7109375" bestFit="1" customWidth="1"/>
  </cols>
  <sheetData>
    <row r="2" spans="2:3" ht="33.75" x14ac:dyDescent="0.25">
      <c r="B2" s="1" t="s">
        <v>0</v>
      </c>
      <c r="C2" s="2" t="s">
        <v>51</v>
      </c>
    </row>
    <row r="3" spans="2:3" x14ac:dyDescent="0.25">
      <c r="B3" s="1" t="s">
        <v>1</v>
      </c>
      <c r="C3" s="3"/>
    </row>
    <row r="4" spans="2:3" x14ac:dyDescent="0.25">
      <c r="B4" s="4" t="s">
        <v>2</v>
      </c>
      <c r="C4" s="5">
        <v>82260008</v>
      </c>
    </row>
    <row r="5" spans="2:3" x14ac:dyDescent="0.25">
      <c r="B5" s="4" t="s">
        <v>4</v>
      </c>
      <c r="C5" s="5">
        <v>5715138</v>
      </c>
    </row>
    <row r="6" spans="2:3" x14ac:dyDescent="0.25">
      <c r="B6" s="4" t="s">
        <v>5</v>
      </c>
      <c r="C6" s="3"/>
    </row>
    <row r="7" spans="2:3" x14ac:dyDescent="0.25">
      <c r="B7" s="4" t="s">
        <v>6</v>
      </c>
      <c r="C7" s="5">
        <v>4415012</v>
      </c>
    </row>
    <row r="8" spans="2:3" x14ac:dyDescent="0.25">
      <c r="B8" s="4" t="s">
        <v>7</v>
      </c>
      <c r="C8" s="5">
        <v>1751106.7</v>
      </c>
    </row>
    <row r="9" spans="2:3" x14ac:dyDescent="0.25">
      <c r="B9" s="4" t="s">
        <v>8</v>
      </c>
      <c r="C9" s="3">
        <v>6166118.7000000002</v>
      </c>
    </row>
    <row r="10" spans="2:3" x14ac:dyDescent="0.25">
      <c r="B10" s="6" t="s">
        <v>9</v>
      </c>
      <c r="C10" s="10">
        <v>94141264.700000003</v>
      </c>
    </row>
    <row r="11" spans="2:3" x14ac:dyDescent="0.25">
      <c r="B11" s="1" t="s">
        <v>10</v>
      </c>
      <c r="C11" s="3"/>
    </row>
    <row r="12" spans="2:3" x14ac:dyDescent="0.25">
      <c r="B12" s="4" t="s">
        <v>11</v>
      </c>
      <c r="C12" s="5">
        <v>6994211</v>
      </c>
    </row>
    <row r="13" spans="2:3" x14ac:dyDescent="0.25">
      <c r="B13" s="4" t="s">
        <v>12</v>
      </c>
      <c r="C13" s="5">
        <v>52805167</v>
      </c>
    </row>
    <row r="14" spans="2:3" x14ac:dyDescent="0.25">
      <c r="B14" s="4" t="s">
        <v>13</v>
      </c>
      <c r="C14" s="5">
        <v>4250653</v>
      </c>
    </row>
    <row r="15" spans="2:3" x14ac:dyDescent="0.25">
      <c r="B15" s="4" t="s">
        <v>14</v>
      </c>
      <c r="C15" s="3"/>
    </row>
    <row r="16" spans="2:3" x14ac:dyDescent="0.25">
      <c r="B16" s="4" t="s">
        <v>15</v>
      </c>
      <c r="C16" s="5">
        <v>10710240</v>
      </c>
    </row>
    <row r="17" spans="2:3" x14ac:dyDescent="0.25">
      <c r="B17" s="4" t="s">
        <v>16</v>
      </c>
      <c r="C17" s="5">
        <v>3169339</v>
      </c>
    </row>
    <row r="18" spans="2:3" x14ac:dyDescent="0.25">
      <c r="B18" s="4" t="s">
        <v>17</v>
      </c>
      <c r="C18" s="5">
        <v>706154</v>
      </c>
    </row>
    <row r="19" spans="2:3" x14ac:dyDescent="0.25">
      <c r="B19" s="4" t="s">
        <v>18</v>
      </c>
      <c r="C19" s="5">
        <v>417883</v>
      </c>
    </row>
    <row r="20" spans="2:3" x14ac:dyDescent="0.25">
      <c r="B20" s="4" t="s">
        <v>19</v>
      </c>
      <c r="C20" s="3">
        <v>15003616</v>
      </c>
    </row>
    <row r="21" spans="2:3" x14ac:dyDescent="0.25">
      <c r="B21" s="4" t="s">
        <v>20</v>
      </c>
      <c r="C21" s="3"/>
    </row>
    <row r="22" spans="2:3" x14ac:dyDescent="0.25">
      <c r="B22" s="4" t="s">
        <v>21</v>
      </c>
      <c r="C22" s="5">
        <v>1838511</v>
      </c>
    </row>
    <row r="23" spans="2:3" x14ac:dyDescent="0.25">
      <c r="B23" s="4" t="s">
        <v>22</v>
      </c>
      <c r="C23" s="5">
        <v>7168357</v>
      </c>
    </row>
    <row r="24" spans="2:3" x14ac:dyDescent="0.25">
      <c r="B24" s="4" t="s">
        <v>23</v>
      </c>
      <c r="C24" s="5">
        <v>802185</v>
      </c>
    </row>
    <row r="25" spans="2:3" x14ac:dyDescent="0.25">
      <c r="B25" s="4" t="s">
        <v>24</v>
      </c>
      <c r="C25" s="3">
        <v>9809053</v>
      </c>
    </row>
    <row r="26" spans="2:3" x14ac:dyDescent="0.25">
      <c r="B26" s="4" t="s">
        <v>25</v>
      </c>
      <c r="C26" s="5">
        <v>-855182</v>
      </c>
    </row>
    <row r="27" spans="2:3" x14ac:dyDescent="0.25">
      <c r="B27" s="4" t="s">
        <v>26</v>
      </c>
      <c r="C27" s="5">
        <v>100000</v>
      </c>
    </row>
    <row r="28" spans="2:3" x14ac:dyDescent="0.25">
      <c r="B28" s="4" t="s">
        <v>27</v>
      </c>
      <c r="C28" s="5">
        <v>1817775</v>
      </c>
    </row>
    <row r="29" spans="2:3" x14ac:dyDescent="0.25">
      <c r="B29" s="6" t="s">
        <v>28</v>
      </c>
      <c r="C29" s="7">
        <v>89925293</v>
      </c>
    </row>
    <row r="30" spans="2:3" x14ac:dyDescent="0.25">
      <c r="B30" s="8" t="s">
        <v>29</v>
      </c>
      <c r="C30" s="9">
        <v>4215971.700000003</v>
      </c>
    </row>
    <row r="31" spans="2:3" x14ac:dyDescent="0.25">
      <c r="B31" s="1" t="s">
        <v>30</v>
      </c>
      <c r="C31" s="3"/>
    </row>
    <row r="32" spans="2:3" x14ac:dyDescent="0.25">
      <c r="B32" s="1" t="s">
        <v>32</v>
      </c>
      <c r="C32" s="3"/>
    </row>
    <row r="33" spans="2:3" x14ac:dyDescent="0.25">
      <c r="B33" s="4" t="s">
        <v>33</v>
      </c>
      <c r="C33" s="3"/>
    </row>
    <row r="34" spans="2:3" x14ac:dyDescent="0.25">
      <c r="B34" s="4" t="s">
        <v>34</v>
      </c>
      <c r="C34" s="5">
        <v>359652</v>
      </c>
    </row>
    <row r="35" spans="2:3" x14ac:dyDescent="0.25">
      <c r="B35" s="4" t="s">
        <v>35</v>
      </c>
      <c r="C35" s="3">
        <v>359652</v>
      </c>
    </row>
    <row r="36" spans="2:3" x14ac:dyDescent="0.25">
      <c r="B36" s="4" t="s">
        <v>36</v>
      </c>
      <c r="C36" s="3">
        <v>359652</v>
      </c>
    </row>
    <row r="37" spans="2:3" x14ac:dyDescent="0.25">
      <c r="B37" s="1" t="s">
        <v>37</v>
      </c>
      <c r="C37" s="3"/>
    </row>
    <row r="38" spans="2:3" x14ac:dyDescent="0.25">
      <c r="B38" s="4" t="s">
        <v>7</v>
      </c>
      <c r="C38" s="5">
        <v>3006919.7</v>
      </c>
    </row>
    <row r="39" spans="2:3" x14ac:dyDescent="0.25">
      <c r="B39" s="4" t="s">
        <v>38</v>
      </c>
      <c r="C39" s="3">
        <v>3006919.7</v>
      </c>
    </row>
    <row r="40" spans="2:3" x14ac:dyDescent="0.25">
      <c r="B40" s="6" t="s">
        <v>39</v>
      </c>
      <c r="C40" s="7">
        <v>-2647267.7000000002</v>
      </c>
    </row>
    <row r="41" spans="2:3" x14ac:dyDescent="0.25">
      <c r="B41" s="1" t="s">
        <v>40</v>
      </c>
      <c r="C41" s="3"/>
    </row>
    <row r="42" spans="2:3" x14ac:dyDescent="0.25">
      <c r="B42" s="6" t="s">
        <v>41</v>
      </c>
      <c r="C42" s="7">
        <v>0</v>
      </c>
    </row>
    <row r="43" spans="2:3" x14ac:dyDescent="0.25">
      <c r="B43" s="8" t="s">
        <v>42</v>
      </c>
      <c r="C43" s="9">
        <v>1568704.0000000028</v>
      </c>
    </row>
    <row r="44" spans="2:3" x14ac:dyDescent="0.25">
      <c r="B44" s="1" t="s">
        <v>43</v>
      </c>
      <c r="C44" s="3"/>
    </row>
    <row r="45" spans="2:3" x14ac:dyDescent="0.25">
      <c r="B45" s="4" t="s">
        <v>44</v>
      </c>
      <c r="C45" s="11">
        <v>144824</v>
      </c>
    </row>
    <row r="46" spans="2:3" x14ac:dyDescent="0.25">
      <c r="B46" s="4" t="s">
        <v>45</v>
      </c>
      <c r="C46" s="11">
        <v>8</v>
      </c>
    </row>
    <row r="47" spans="2:3" x14ac:dyDescent="0.25">
      <c r="B47" s="4" t="s">
        <v>46</v>
      </c>
      <c r="C47" s="11">
        <v>-394652</v>
      </c>
    </row>
    <row r="48" spans="2:3" x14ac:dyDescent="0.25">
      <c r="B48" s="6" t="s">
        <v>47</v>
      </c>
      <c r="C48" s="7">
        <v>-249820</v>
      </c>
    </row>
    <row r="49" spans="2:3" x14ac:dyDescent="0.25">
      <c r="B49" s="8" t="s">
        <v>48</v>
      </c>
      <c r="C49" s="12">
        <v>1818524.0000000028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BD830-798E-4366-9168-39E90527E0D1}">
  <dimension ref="B2:C48"/>
  <sheetViews>
    <sheetView topLeftCell="A20" workbookViewId="0">
      <selection activeCell="C39" sqref="C39"/>
    </sheetView>
  </sheetViews>
  <sheetFormatPr defaultRowHeight="15" x14ac:dyDescent="0.25"/>
  <cols>
    <col min="2" max="2" width="68.7109375" bestFit="1" customWidth="1"/>
    <col min="3" max="3" width="12.7109375" bestFit="1" customWidth="1"/>
  </cols>
  <sheetData>
    <row r="2" spans="2:3" ht="33.75" x14ac:dyDescent="0.25">
      <c r="B2" s="1" t="s">
        <v>0</v>
      </c>
      <c r="C2" s="2" t="s">
        <v>54</v>
      </c>
    </row>
    <row r="3" spans="2:3" x14ac:dyDescent="0.25">
      <c r="B3" s="1" t="s">
        <v>1</v>
      </c>
      <c r="C3" s="3"/>
    </row>
    <row r="4" spans="2:3" x14ac:dyDescent="0.25">
      <c r="B4" s="4" t="s">
        <v>2</v>
      </c>
      <c r="C4" s="5">
        <v>83728127</v>
      </c>
    </row>
    <row r="5" spans="2:3" x14ac:dyDescent="0.25">
      <c r="B5" s="4" t="s">
        <v>4</v>
      </c>
      <c r="C5" s="5">
        <v>6065355</v>
      </c>
    </row>
    <row r="6" spans="2:3" x14ac:dyDescent="0.25">
      <c r="B6" s="4" t="s">
        <v>5</v>
      </c>
      <c r="C6" s="3"/>
    </row>
    <row r="7" spans="2:3" x14ac:dyDescent="0.25">
      <c r="B7" s="4" t="s">
        <v>6</v>
      </c>
      <c r="C7" s="5">
        <v>2490370</v>
      </c>
    </row>
    <row r="8" spans="2:3" x14ac:dyDescent="0.25">
      <c r="B8" s="4" t="s">
        <v>7</v>
      </c>
      <c r="C8" s="5">
        <v>2486544</v>
      </c>
    </row>
    <row r="9" spans="2:3" x14ac:dyDescent="0.25">
      <c r="B9" s="4" t="s">
        <v>8</v>
      </c>
      <c r="C9" s="3">
        <f>SUM(C7:C8)</f>
        <v>4976914</v>
      </c>
    </row>
    <row r="10" spans="2:3" x14ac:dyDescent="0.25">
      <c r="B10" s="6" t="s">
        <v>9</v>
      </c>
      <c r="C10" s="10">
        <f>SUM(C4:C8)</f>
        <v>94770396</v>
      </c>
    </row>
    <row r="11" spans="2:3" x14ac:dyDescent="0.25">
      <c r="B11" s="1" t="s">
        <v>10</v>
      </c>
      <c r="C11" s="3"/>
    </row>
    <row r="12" spans="2:3" x14ac:dyDescent="0.25">
      <c r="B12" s="4" t="s">
        <v>11</v>
      </c>
      <c r="C12" s="5">
        <v>5855723</v>
      </c>
    </row>
    <row r="13" spans="2:3" x14ac:dyDescent="0.25">
      <c r="B13" s="4" t="s">
        <v>12</v>
      </c>
      <c r="C13" s="5">
        <v>45588993</v>
      </c>
    </row>
    <row r="14" spans="2:3" x14ac:dyDescent="0.25">
      <c r="B14" s="4" t="s">
        <v>13</v>
      </c>
      <c r="C14" s="5">
        <v>4753429</v>
      </c>
    </row>
    <row r="15" spans="2:3" x14ac:dyDescent="0.25">
      <c r="B15" s="4" t="s">
        <v>14</v>
      </c>
      <c r="C15" s="3"/>
    </row>
    <row r="16" spans="2:3" x14ac:dyDescent="0.25">
      <c r="B16" s="4" t="s">
        <v>15</v>
      </c>
      <c r="C16" s="5">
        <v>11501984</v>
      </c>
    </row>
    <row r="17" spans="2:3" x14ac:dyDescent="0.25">
      <c r="B17" s="4" t="s">
        <v>16</v>
      </c>
      <c r="C17" s="5">
        <v>3409984</v>
      </c>
    </row>
    <row r="18" spans="2:3" x14ac:dyDescent="0.25">
      <c r="B18" s="4" t="s">
        <v>17</v>
      </c>
      <c r="C18" s="5">
        <v>760010</v>
      </c>
    </row>
    <row r="19" spans="2:3" x14ac:dyDescent="0.25">
      <c r="B19" s="4" t="s">
        <v>18</v>
      </c>
      <c r="C19" s="5">
        <v>371072</v>
      </c>
    </row>
    <row r="20" spans="2:3" x14ac:dyDescent="0.25">
      <c r="B20" s="4" t="s">
        <v>19</v>
      </c>
      <c r="C20" s="3">
        <v>16043050</v>
      </c>
    </row>
    <row r="21" spans="2:3" x14ac:dyDescent="0.25">
      <c r="B21" s="4" t="s">
        <v>20</v>
      </c>
      <c r="C21" s="3"/>
    </row>
    <row r="22" spans="2:3" x14ac:dyDescent="0.25">
      <c r="B22" s="4" t="s">
        <v>21</v>
      </c>
      <c r="C22" s="5">
        <v>2177351</v>
      </c>
    </row>
    <row r="23" spans="2:3" x14ac:dyDescent="0.25">
      <c r="B23" s="4" t="s">
        <v>22</v>
      </c>
      <c r="C23" s="5">
        <v>8236855</v>
      </c>
    </row>
    <row r="24" spans="2:3" x14ac:dyDescent="0.25">
      <c r="B24" s="4" t="s">
        <v>23</v>
      </c>
      <c r="C24" s="5">
        <v>955525</v>
      </c>
    </row>
    <row r="25" spans="2:3" x14ac:dyDescent="0.25">
      <c r="B25" s="4" t="s">
        <v>24</v>
      </c>
      <c r="C25" s="3">
        <v>11369731</v>
      </c>
    </row>
    <row r="26" spans="2:3" x14ac:dyDescent="0.25">
      <c r="B26" s="4" t="s">
        <v>25</v>
      </c>
      <c r="C26" s="5">
        <v>155070</v>
      </c>
    </row>
    <row r="27" spans="2:3" x14ac:dyDescent="0.25">
      <c r="B27" s="4" t="s">
        <v>26</v>
      </c>
      <c r="C27" s="5">
        <v>2459336</v>
      </c>
    </row>
    <row r="28" spans="2:3" x14ac:dyDescent="0.25">
      <c r="B28" s="4" t="s">
        <v>27</v>
      </c>
      <c r="C28" s="5">
        <v>1832809</v>
      </c>
    </row>
    <row r="29" spans="2:3" x14ac:dyDescent="0.25">
      <c r="B29" s="6" t="s">
        <v>28</v>
      </c>
      <c r="C29" s="7">
        <v>88058141</v>
      </c>
    </row>
    <row r="30" spans="2:3" x14ac:dyDescent="0.25">
      <c r="B30" s="8" t="s">
        <v>29</v>
      </c>
      <c r="C30" s="9">
        <v>6712255</v>
      </c>
    </row>
    <row r="31" spans="2:3" x14ac:dyDescent="0.25">
      <c r="B31" s="1" t="s">
        <v>30</v>
      </c>
      <c r="C31" s="3"/>
    </row>
    <row r="32" spans="2:3" x14ac:dyDescent="0.25">
      <c r="B32" s="1" t="s">
        <v>32</v>
      </c>
      <c r="C32" s="3"/>
    </row>
    <row r="33" spans="2:3" x14ac:dyDescent="0.25">
      <c r="B33" s="4" t="s">
        <v>33</v>
      </c>
      <c r="C33" s="3"/>
    </row>
    <row r="34" spans="2:3" x14ac:dyDescent="0.25">
      <c r="B34" s="4" t="s">
        <v>34</v>
      </c>
      <c r="C34" s="5">
        <v>673865</v>
      </c>
    </row>
    <row r="35" spans="2:3" x14ac:dyDescent="0.25">
      <c r="B35" s="4" t="s">
        <v>36</v>
      </c>
      <c r="C35" s="3">
        <v>673865</v>
      </c>
    </row>
    <row r="36" spans="2:3" x14ac:dyDescent="0.25">
      <c r="B36" s="1" t="s">
        <v>37</v>
      </c>
      <c r="C36" s="3"/>
    </row>
    <row r="37" spans="2:3" x14ac:dyDescent="0.25">
      <c r="B37" s="4" t="s">
        <v>7</v>
      </c>
      <c r="C37" s="5">
        <v>5000924</v>
      </c>
    </row>
    <row r="38" spans="2:3" x14ac:dyDescent="0.25">
      <c r="B38" s="4" t="s">
        <v>38</v>
      </c>
      <c r="C38" s="3">
        <v>5000924</v>
      </c>
    </row>
    <row r="39" spans="2:3" x14ac:dyDescent="0.25">
      <c r="B39" s="6" t="s">
        <v>39</v>
      </c>
      <c r="C39" s="7">
        <v>-4327099</v>
      </c>
    </row>
    <row r="40" spans="2:3" x14ac:dyDescent="0.25">
      <c r="B40" s="1" t="s">
        <v>40</v>
      </c>
      <c r="C40" s="3"/>
    </row>
    <row r="41" spans="2:3" x14ac:dyDescent="0.25">
      <c r="B41" s="6" t="s">
        <v>41</v>
      </c>
      <c r="C41" s="7">
        <v>0</v>
      </c>
    </row>
    <row r="42" spans="2:3" x14ac:dyDescent="0.25">
      <c r="B42" s="8" t="s">
        <v>42</v>
      </c>
      <c r="C42" s="9">
        <v>2385196</v>
      </c>
    </row>
    <row r="43" spans="2:3" x14ac:dyDescent="0.25">
      <c r="B43" s="1" t="s">
        <v>43</v>
      </c>
      <c r="C43" s="3"/>
    </row>
    <row r="44" spans="2:3" x14ac:dyDescent="0.25">
      <c r="B44" s="4" t="s">
        <v>44</v>
      </c>
      <c r="C44" s="11">
        <v>1564711</v>
      </c>
    </row>
    <row r="45" spans="2:3" x14ac:dyDescent="0.25">
      <c r="B45" s="4" t="s">
        <v>45</v>
      </c>
      <c r="C45" s="11">
        <v>750</v>
      </c>
    </row>
    <row r="46" spans="2:3" x14ac:dyDescent="0.25">
      <c r="B46" s="4" t="s">
        <v>46</v>
      </c>
      <c r="C46" s="11">
        <v>-614810</v>
      </c>
    </row>
    <row r="47" spans="2:3" x14ac:dyDescent="0.25">
      <c r="B47" s="6" t="s">
        <v>47</v>
      </c>
      <c r="C47" s="7">
        <v>947651</v>
      </c>
    </row>
    <row r="48" spans="2:3" x14ac:dyDescent="0.25">
      <c r="B48" s="8" t="s">
        <v>48</v>
      </c>
      <c r="C48" s="12">
        <v>1437545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7AE0-5536-4889-B058-03B99FC7712D}">
  <dimension ref="B2:C48"/>
  <sheetViews>
    <sheetView tabSelected="1" workbookViewId="0"/>
  </sheetViews>
  <sheetFormatPr defaultRowHeight="15" x14ac:dyDescent="0.25"/>
  <cols>
    <col min="2" max="2" width="68.7109375" bestFit="1" customWidth="1"/>
    <col min="3" max="3" width="14" bestFit="1" customWidth="1"/>
  </cols>
  <sheetData>
    <row r="2" spans="2:3" ht="33.75" x14ac:dyDescent="0.25">
      <c r="B2" s="1" t="s">
        <v>0</v>
      </c>
      <c r="C2" s="2" t="s">
        <v>55</v>
      </c>
    </row>
    <row r="3" spans="2:3" x14ac:dyDescent="0.25">
      <c r="B3" s="1" t="s">
        <v>1</v>
      </c>
      <c r="C3" s="3"/>
    </row>
    <row r="4" spans="2:3" x14ac:dyDescent="0.25">
      <c r="B4" s="4" t="s">
        <v>2</v>
      </c>
      <c r="C4" s="5">
        <v>93828073</v>
      </c>
    </row>
    <row r="5" spans="2:3" x14ac:dyDescent="0.25">
      <c r="B5" s="4" t="s">
        <v>4</v>
      </c>
      <c r="C5" s="5">
        <v>7403302</v>
      </c>
    </row>
    <row r="6" spans="2:3" x14ac:dyDescent="0.25">
      <c r="B6" s="4" t="s">
        <v>5</v>
      </c>
      <c r="C6" s="3"/>
    </row>
    <row r="7" spans="2:3" x14ac:dyDescent="0.25">
      <c r="B7" s="4" t="s">
        <v>6</v>
      </c>
      <c r="C7" s="5">
        <v>2156705</v>
      </c>
    </row>
    <row r="8" spans="2:3" x14ac:dyDescent="0.25">
      <c r="B8" s="4" t="s">
        <v>7</v>
      </c>
      <c r="C8" s="5">
        <v>3149795</v>
      </c>
    </row>
    <row r="9" spans="2:3" x14ac:dyDescent="0.25">
      <c r="B9" s="4" t="s">
        <v>8</v>
      </c>
      <c r="C9" s="3">
        <f>SUM(C7:C8)</f>
        <v>5306500</v>
      </c>
    </row>
    <row r="10" spans="2:3" x14ac:dyDescent="0.25">
      <c r="B10" s="6" t="s">
        <v>9</v>
      </c>
      <c r="C10" s="10">
        <f>SUM(C4:C8)</f>
        <v>106537875</v>
      </c>
    </row>
    <row r="11" spans="2:3" x14ac:dyDescent="0.25">
      <c r="B11" s="1" t="s">
        <v>10</v>
      </c>
      <c r="C11" s="3"/>
    </row>
    <row r="12" spans="2:3" x14ac:dyDescent="0.25">
      <c r="B12" s="4" t="s">
        <v>11</v>
      </c>
      <c r="C12" s="5">
        <v>8460611</v>
      </c>
    </row>
    <row r="13" spans="2:3" x14ac:dyDescent="0.25">
      <c r="B13" s="4" t="s">
        <v>12</v>
      </c>
      <c r="C13" s="5">
        <v>46974545</v>
      </c>
    </row>
    <row r="14" spans="2:3" x14ac:dyDescent="0.25">
      <c r="B14" s="4" t="s">
        <v>13</v>
      </c>
      <c r="C14" s="5">
        <v>4747765</v>
      </c>
    </row>
    <row r="15" spans="2:3" x14ac:dyDescent="0.25">
      <c r="B15" s="4" t="s">
        <v>14</v>
      </c>
      <c r="C15" s="3"/>
    </row>
    <row r="16" spans="2:3" x14ac:dyDescent="0.25">
      <c r="B16" s="4" t="s">
        <v>15</v>
      </c>
      <c r="C16" s="5">
        <v>12295235</v>
      </c>
    </row>
    <row r="17" spans="2:3" x14ac:dyDescent="0.25">
      <c r="B17" s="4" t="s">
        <v>16</v>
      </c>
      <c r="C17" s="5">
        <v>3639860</v>
      </c>
    </row>
    <row r="18" spans="2:3" x14ac:dyDescent="0.25">
      <c r="B18" s="4" t="s">
        <v>17</v>
      </c>
      <c r="C18" s="5">
        <v>803095</v>
      </c>
    </row>
    <row r="19" spans="2:3" x14ac:dyDescent="0.25">
      <c r="B19" s="4" t="s">
        <v>18</v>
      </c>
      <c r="C19" s="5">
        <v>154290</v>
      </c>
    </row>
    <row r="20" spans="2:3" x14ac:dyDescent="0.25">
      <c r="B20" s="4" t="s">
        <v>19</v>
      </c>
      <c r="C20" s="3">
        <v>16892480</v>
      </c>
    </row>
    <row r="21" spans="2:3" x14ac:dyDescent="0.25">
      <c r="B21" s="4" t="s">
        <v>20</v>
      </c>
      <c r="C21" s="3"/>
    </row>
    <row r="22" spans="2:3" x14ac:dyDescent="0.25">
      <c r="B22" s="4" t="s">
        <v>21</v>
      </c>
      <c r="C22" s="5">
        <v>3699761</v>
      </c>
    </row>
    <row r="23" spans="2:3" x14ac:dyDescent="0.25">
      <c r="B23" s="4" t="s">
        <v>22</v>
      </c>
      <c r="C23" s="5">
        <v>9868083</v>
      </c>
    </row>
    <row r="24" spans="2:3" x14ac:dyDescent="0.25">
      <c r="B24" s="4" t="s">
        <v>23</v>
      </c>
      <c r="C24" s="5">
        <v>1272878</v>
      </c>
    </row>
    <row r="25" spans="2:3" x14ac:dyDescent="0.25">
      <c r="B25" s="4" t="s">
        <v>24</v>
      </c>
      <c r="C25" s="3">
        <v>14840722</v>
      </c>
    </row>
    <row r="26" spans="2:3" x14ac:dyDescent="0.25">
      <c r="B26" s="4" t="s">
        <v>25</v>
      </c>
      <c r="C26" s="5">
        <v>-1139772</v>
      </c>
    </row>
    <row r="27" spans="2:3" x14ac:dyDescent="0.25">
      <c r="B27" s="4" t="s">
        <v>26</v>
      </c>
      <c r="C27" s="5">
        <v>613</v>
      </c>
    </row>
    <row r="28" spans="2:3" x14ac:dyDescent="0.25">
      <c r="B28" s="4" t="s">
        <v>27</v>
      </c>
      <c r="C28" s="5">
        <v>1883920</v>
      </c>
    </row>
    <row r="29" spans="2:3" x14ac:dyDescent="0.25">
      <c r="B29" s="6" t="s">
        <v>28</v>
      </c>
      <c r="C29" s="7">
        <v>92660884</v>
      </c>
    </row>
    <row r="30" spans="2:3" x14ac:dyDescent="0.25">
      <c r="B30" s="8" t="s">
        <v>29</v>
      </c>
      <c r="C30" s="9">
        <v>13876991</v>
      </c>
    </row>
    <row r="31" spans="2:3" x14ac:dyDescent="0.25">
      <c r="B31" s="1" t="s">
        <v>30</v>
      </c>
      <c r="C31" s="3"/>
    </row>
    <row r="32" spans="2:3" x14ac:dyDescent="0.25">
      <c r="B32" s="1" t="s">
        <v>32</v>
      </c>
      <c r="C32" s="3"/>
    </row>
    <row r="33" spans="2:3" x14ac:dyDescent="0.25">
      <c r="B33" s="4" t="s">
        <v>33</v>
      </c>
      <c r="C33" s="3"/>
    </row>
    <row r="34" spans="2:3" x14ac:dyDescent="0.25">
      <c r="B34" s="4" t="s">
        <v>34</v>
      </c>
      <c r="C34" s="5">
        <v>547895</v>
      </c>
    </row>
    <row r="35" spans="2:3" x14ac:dyDescent="0.25">
      <c r="B35" s="4" t="s">
        <v>36</v>
      </c>
      <c r="C35" s="3">
        <v>547895</v>
      </c>
    </row>
    <row r="36" spans="2:3" x14ac:dyDescent="0.25">
      <c r="B36" s="1" t="s">
        <v>37</v>
      </c>
      <c r="C36" s="3"/>
    </row>
    <row r="37" spans="2:3" x14ac:dyDescent="0.25">
      <c r="B37" s="4" t="s">
        <v>7</v>
      </c>
      <c r="C37" s="5">
        <v>4929877</v>
      </c>
    </row>
    <row r="38" spans="2:3" x14ac:dyDescent="0.25">
      <c r="B38" s="4" t="s">
        <v>38</v>
      </c>
      <c r="C38" s="3">
        <v>4929877</v>
      </c>
    </row>
    <row r="39" spans="2:3" x14ac:dyDescent="0.25">
      <c r="B39" s="6" t="s">
        <v>39</v>
      </c>
      <c r="C39" s="7">
        <v>-4381982</v>
      </c>
    </row>
    <row r="40" spans="2:3" x14ac:dyDescent="0.25">
      <c r="B40" s="1" t="s">
        <v>40</v>
      </c>
      <c r="C40" s="3"/>
    </row>
    <row r="41" spans="2:3" x14ac:dyDescent="0.25">
      <c r="B41" s="6" t="s">
        <v>41</v>
      </c>
      <c r="C41" s="7">
        <v>0</v>
      </c>
    </row>
    <row r="42" spans="2:3" x14ac:dyDescent="0.25">
      <c r="B42" s="8" t="s">
        <v>42</v>
      </c>
      <c r="C42" s="9">
        <v>9495009</v>
      </c>
    </row>
    <row r="43" spans="2:3" x14ac:dyDescent="0.25">
      <c r="B43" s="1" t="s">
        <v>43</v>
      </c>
      <c r="C43" s="3"/>
    </row>
    <row r="44" spans="2:3" x14ac:dyDescent="0.25">
      <c r="B44" s="4" t="s">
        <v>44</v>
      </c>
      <c r="C44" s="11">
        <v>2560628</v>
      </c>
    </row>
    <row r="45" spans="2:3" x14ac:dyDescent="0.25">
      <c r="B45" s="4" t="s">
        <v>45</v>
      </c>
      <c r="C45" s="11">
        <v>-545</v>
      </c>
    </row>
    <row r="46" spans="2:3" x14ac:dyDescent="0.25">
      <c r="B46" s="4" t="s">
        <v>46</v>
      </c>
      <c r="C46" s="11">
        <v>433207</v>
      </c>
    </row>
    <row r="47" spans="2:3" x14ac:dyDescent="0.25">
      <c r="B47" s="6" t="s">
        <v>47</v>
      </c>
      <c r="C47" s="7">
        <v>2993290</v>
      </c>
    </row>
    <row r="48" spans="2:3" x14ac:dyDescent="0.25">
      <c r="B48" s="8" t="s">
        <v>48</v>
      </c>
      <c r="C48" s="12">
        <v>6501719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2019</vt:lpstr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Gioia Gorla</dc:creator>
  <cp:lastModifiedBy>Felice Giovanni Fumagalli</cp:lastModifiedBy>
  <cp:lastPrinted>2024-05-27T08:12:24Z</cp:lastPrinted>
  <dcterms:created xsi:type="dcterms:W3CDTF">2024-05-27T08:01:25Z</dcterms:created>
  <dcterms:modified xsi:type="dcterms:W3CDTF">2026-05-25T08:32:51Z</dcterms:modified>
</cp:coreProperties>
</file>